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113 TITULO V LGCG 1RA PARTE\"/>
    </mc:Choice>
  </mc:AlternateContent>
  <bookViews>
    <workbookView xWindow="0" yWindow="600" windowWidth="20490" windowHeight="7035"/>
  </bookViews>
  <sheets>
    <sheet name="CTG" sheetId="1" r:id="rId1"/>
  </sheets>
  <definedNames>
    <definedName name="_xlnm.Print_Area" localSheetId="0">CTG!$A$1:$H$41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  <c r="E8" i="1"/>
  <c r="H8" i="1"/>
  <c r="E10" i="1"/>
  <c r="H10" i="1" s="1"/>
  <c r="E12" i="1"/>
  <c r="H12" i="1"/>
  <c r="E14" i="1"/>
  <c r="H14" i="1" s="1"/>
  <c r="C16" i="1"/>
  <c r="D16" i="1"/>
  <c r="E16" i="1"/>
  <c r="F16" i="1"/>
  <c r="G16" i="1"/>
  <c r="H16" i="1" l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<sst xmlns="http://schemas.openxmlformats.org/spreadsheetml/2006/main" count="17" uniqueCount="17">
  <si>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</si>
  <si>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</si>
  <si>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</si>
  <si>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</si>
  <si>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</si>
  <si>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</si>
  <si>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</si>
  <si>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</si>
  <si>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</si>
  <si>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</si>
  <si>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</si>
  <si>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</si>
  <si>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</si>
  <si>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</si>
  <si>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</si>
  <si>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</si>
  <si>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Económica (por Tipo de Gasto)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</si>
</sst>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17</xdr:row>
      <xdr:rowOff>104775</xdr:rowOff>
    </xdr:from>
    <xdr:ext cx="8867775" cy="485775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7990"/>
        <a:stretch/>
      </xdr:blipFill>
      <xdr:spPr>
        <a:xfrm>
          <a:off x="171450" y="3190875"/>
          <a:ext cx="8867775" cy="485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260562003.05000001</v>
      </c>
      <c r="D6" s="8">
        <v>8697531.6400000006</v>
      </c>
      <c r="E6" s="8">
        <f>C6+D6</f>
        <v>269259534.69</v>
      </c>
      <c r="F6" s="8">
        <v>240394248.27000001</v>
      </c>
      <c r="G6" s="8">
        <v>234703801.44</v>
      </c>
      <c r="H6" s="8">
        <f>E6-F6</f>
        <v>28865286.419999987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217921623.18000001</v>
      </c>
      <c r="D8" s="8">
        <v>-13641617.199999999</v>
      </c>
      <c r="E8" s="8">
        <f>C8+D8</f>
        <v>204280005.98000002</v>
      </c>
      <c r="F8" s="8">
        <v>135469115.69</v>
      </c>
      <c r="G8" s="8">
        <v>130189391.68000001</v>
      </c>
      <c r="H8" s="8">
        <f>E8-F8</f>
        <v>68810890.290000021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428709.9</v>
      </c>
      <c r="D10" s="8">
        <v>-291407.17</v>
      </c>
      <c r="E10" s="8">
        <f>C10+D10</f>
        <v>137302.73000000004</v>
      </c>
      <c r="F10" s="8">
        <v>0</v>
      </c>
      <c r="G10" s="8">
        <v>0</v>
      </c>
      <c r="H10" s="8">
        <f>E10-F10</f>
        <v>137302.73000000004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8031781.2599999998</v>
      </c>
      <c r="D12" s="8">
        <v>1173330.75</v>
      </c>
      <c r="E12" s="8">
        <f>C12+D12</f>
        <v>9205112.0099999998</v>
      </c>
      <c r="F12" s="8">
        <v>7019507.5899999999</v>
      </c>
      <c r="G12" s="8">
        <v>7019507.5899999999</v>
      </c>
      <c r="H12" s="8">
        <f>E12-F12</f>
        <v>2185604.42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486944117.38999999</v>
      </c>
      <c r="D16" s="2">
        <f>SUM(D6+D8+D10+D12+D14)</f>
        <v>-4062161.9799999986</v>
      </c>
      <c r="E16" s="2">
        <f>SUM(E6+E8+E10+E12+E14)</f>
        <v>482881955.41000003</v>
      </c>
      <c r="F16" s="2">
        <f>SUM(F6+F8+F10+F12+F14)</f>
        <v>382882871.55000001</v>
      </c>
      <c r="G16" s="2">
        <f>SUM(G6+G8+G10+G12+G14)</f>
        <v>371912700.70999998</v>
      </c>
      <c r="H16" s="2">
        <f>SUM(H6+H8+H10+H12+H14)</f>
        <v>99999083.860000014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2020-01-30T20:36:26Z</dcterms:created>
  <dcterms:modified xsi:type="dcterms:W3CDTF">2020-01-30T20:37:44Z</dcterms:modified>
</cp:coreProperties>
</file>